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resting.sharepoint.com/sites/CVCELEC/Documents partages/General/LRB/LRB CCTP Maintenance HTA TGBT/DCE2025/ANNEXES/"/>
    </mc:Choice>
  </mc:AlternateContent>
  <xr:revisionPtr revIDLastSave="147" documentId="8_{4927C847-6A35-40F0-ADEE-63AE5804EFEE}" xr6:coauthVersionLast="47" xr6:coauthVersionMax="47" xr10:uidLastSave="{9B143F09-D77D-4C9C-8C19-884F1D8B165C}"/>
  <bookViews>
    <workbookView xWindow="28680" yWindow="-120" windowWidth="29040" windowHeight="15720" tabRatio="467" xr2:uid="{3D1E432D-03EC-404A-AC8B-6F241E88AD4B}"/>
  </bookViews>
  <sheets>
    <sheet name="BPU 1" sheetId="12" r:id="rId1"/>
    <sheet name="BPU 2" sheetId="13" r:id="rId2"/>
    <sheet name="BPU 3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5" l="1"/>
  <c r="G37" i="15"/>
  <c r="G35" i="15"/>
  <c r="G34" i="15"/>
  <c r="G38" i="15"/>
  <c r="G36" i="15"/>
  <c r="G23" i="15"/>
  <c r="G22" i="15"/>
  <c r="G21" i="15"/>
  <c r="G43" i="15"/>
  <c r="G42" i="15"/>
  <c r="G41" i="15"/>
  <c r="G40" i="15"/>
  <c r="G32" i="15"/>
  <c r="G31" i="15"/>
  <c r="G30" i="15"/>
  <c r="G29" i="15"/>
  <c r="G27" i="15"/>
  <c r="G26" i="15"/>
  <c r="G25" i="15"/>
  <c r="G19" i="15"/>
  <c r="G18" i="15"/>
  <c r="G17" i="15"/>
  <c r="G15" i="15"/>
  <c r="G14" i="15"/>
  <c r="G12" i="15"/>
  <c r="G24" i="12"/>
  <c r="G25" i="12"/>
  <c r="G26" i="12"/>
  <c r="G23" i="12"/>
  <c r="E24" i="12"/>
  <c r="E25" i="12"/>
  <c r="E26" i="12"/>
  <c r="E23" i="12"/>
  <c r="G18" i="12"/>
  <c r="G19" i="12"/>
  <c r="G20" i="12"/>
  <c r="G17" i="12"/>
  <c r="E18" i="12"/>
  <c r="E19" i="12"/>
  <c r="E20" i="12"/>
  <c r="E17" i="12"/>
  <c r="G12" i="12"/>
  <c r="G13" i="12"/>
  <c r="G14" i="12"/>
  <c r="G11" i="12"/>
  <c r="E12" i="12"/>
  <c r="E13" i="12"/>
  <c r="E14" i="12"/>
  <c r="E11" i="12"/>
</calcChain>
</file>

<file path=xl/sharedStrings.xml><?xml version="1.0" encoding="utf-8"?>
<sst xmlns="http://schemas.openxmlformats.org/spreadsheetml/2006/main" count="222" uniqueCount="157">
  <si>
    <t>Part à bons de commande du contrat</t>
  </si>
  <si>
    <t xml:space="preserve">Main d'œuvre "Electricité"  </t>
  </si>
  <si>
    <t>Tarif horaire      HT</t>
  </si>
  <si>
    <t>Tarif horaire      TTC</t>
  </si>
  <si>
    <t>Forfait   déplacement TTC</t>
  </si>
  <si>
    <t>Lundi au vendredi, de 08h00 à 18h00</t>
  </si>
  <si>
    <t>Lundi au vendredi, de 18h00 à 22h00</t>
  </si>
  <si>
    <t>Lundi au vendredi, de 22h00 à 08h00</t>
  </si>
  <si>
    <t>Samedi, dimanche et jours fériés</t>
  </si>
  <si>
    <t xml:space="preserve">Main d'œuvre "Automatismes"  </t>
  </si>
  <si>
    <t xml:space="preserve">Main d'œuvre "Mécanique"  </t>
  </si>
  <si>
    <r>
      <t xml:space="preserve">Coefficient multiplicateur </t>
    </r>
    <r>
      <rPr>
        <b/>
        <u/>
        <sz val="10"/>
        <rFont val="Century Gothic"/>
        <family val="2"/>
      </rPr>
      <t>chiffré</t>
    </r>
    <r>
      <rPr>
        <sz val="10"/>
        <rFont val="Century Gothic"/>
        <family val="2"/>
      </rPr>
      <t xml:space="preserve"> de revente de pièces détachées….    </t>
    </r>
  </si>
  <si>
    <t>Maintenance des GE - et dispositifs HTA - BT</t>
  </si>
  <si>
    <t>Forfait   déplacement par aller-retour HT</t>
  </si>
  <si>
    <t>Montant € HT</t>
  </si>
  <si>
    <t>Item</t>
  </si>
  <si>
    <t>Référence</t>
  </si>
  <si>
    <t>Désignation</t>
  </si>
  <si>
    <t>ABBASIV3.1</t>
  </si>
  <si>
    <t>Carte AsI Goonet V3,1</t>
  </si>
  <si>
    <t>AB245Q30115</t>
  </si>
  <si>
    <t>Relais de tension triphasé PVN</t>
  </si>
  <si>
    <t>MG29434</t>
  </si>
  <si>
    <t>Télécommande 230Vca MT100/160</t>
  </si>
  <si>
    <t>MG31541</t>
  </si>
  <si>
    <t>Télécommande 230Vca MT250</t>
  </si>
  <si>
    <t>MG32641</t>
  </si>
  <si>
    <t>Télécommande 230Vca MT400</t>
  </si>
  <si>
    <t>MG32841</t>
  </si>
  <si>
    <t>Télécommande 230Vca MT630</t>
  </si>
  <si>
    <t>MG29390</t>
  </si>
  <si>
    <t>Déclencheur à émission MX 24Vcc</t>
  </si>
  <si>
    <t>MG29352</t>
  </si>
  <si>
    <t>Interverrouïllage IVE</t>
  </si>
  <si>
    <t>MG29378</t>
  </si>
  <si>
    <t>Automatisme UA</t>
  </si>
  <si>
    <t>MG29363</t>
  </si>
  <si>
    <t>Platine ACP</t>
  </si>
  <si>
    <t>master NW</t>
  </si>
  <si>
    <t>Bobine de déclenchement MX1 230Vca</t>
  </si>
  <si>
    <t>XZMC11</t>
  </si>
  <si>
    <t>Pocket de paramétrage Asi et cordon</t>
  </si>
  <si>
    <t>Interverrouillage IVE</t>
  </si>
  <si>
    <t>Montant € TTC</t>
  </si>
  <si>
    <t>fourniture et remplacement de pièce détachées</t>
  </si>
  <si>
    <t xml:space="preserve">Fourniture d'un tiroir ensemble partie Mobile 4U 4x100A départ disjoncteur à commande motorisée tétrapolaire NSX100 avec TMD100 comprenant Contact OF/SD + MX et carte équipée d’un boitier ASI </t>
  </si>
  <si>
    <t xml:space="preserve">Fourniture d'un tiroir ensemble partie Mobile 4U 4x160A départ disjoncteur à commande motorisée tétrapolaire NSX160 avec TMD160 comprenant Contact OF/SD + MX et carte équipée d’un boitier ASI </t>
  </si>
  <si>
    <t xml:space="preserve">Fourniture d'un tiroir ensemble partie Mobile 4U 4x400A départ disjoncteur à commande motorisée tétrapolaire NSX400 avec TMD400 comprenant Contact OF/SD + MX et carte équipée d’un boitier ASI </t>
  </si>
  <si>
    <t xml:space="preserve">Variante fourniture d'un tiroir ensemble partie Mobile 4U 4x100A départ disjoncteur à commande non motorisée tétrapolaire NSX100 avec TMD100 </t>
  </si>
  <si>
    <t xml:space="preserve">Forfait fourniture et pose Partie fixe pour tiroir 4U 4x100 avec bornier embrochage puissance et auxiliaire  </t>
  </si>
  <si>
    <t>TIROIRS  TGBT</t>
  </si>
  <si>
    <t>RP1</t>
  </si>
  <si>
    <t>RP2</t>
  </si>
  <si>
    <t>RP3</t>
  </si>
  <si>
    <t>RP4</t>
  </si>
  <si>
    <t>RP5</t>
  </si>
  <si>
    <t>RP6</t>
  </si>
  <si>
    <t>relais de protection</t>
  </si>
  <si>
    <t>Fourniture / Service</t>
  </si>
  <si>
    <t xml:space="preserve">Unité </t>
  </si>
  <si>
    <t>Prix unitaire
tarif
(Euros HT)</t>
  </si>
  <si>
    <t>Remise
(%)</t>
  </si>
  <si>
    <t>Prix unitaire
remisé
(Euros HT)</t>
  </si>
  <si>
    <t xml:space="preserve">Livraison </t>
  </si>
  <si>
    <t>GEM1</t>
  </si>
  <si>
    <t>U</t>
  </si>
  <si>
    <t>GEM2</t>
  </si>
  <si>
    <t>GEM3</t>
  </si>
  <si>
    <t>Location 800 kVA</t>
  </si>
  <si>
    <t>GEM4</t>
  </si>
  <si>
    <t>Location de groupe électrogène de 800 kVA y compris cuve de fioul  assurant  une autonomie de fonctionnement de 72h.</t>
  </si>
  <si>
    <t>JOUR</t>
  </si>
  <si>
    <t>GEM5</t>
  </si>
  <si>
    <t>SEMAINE/7jours</t>
  </si>
  <si>
    <t>GEM6</t>
  </si>
  <si>
    <t>Installation / Mise en service/ pose des câbles /raccordement sur les raccords BAC / essais de fonctionnement pour groupe de 800 kVA</t>
  </si>
  <si>
    <t>Location 1600 kVA</t>
  </si>
  <si>
    <t>GEM7</t>
  </si>
  <si>
    <t>Location de groupe électrogène de 1600 kVA y compris cuve de fioul  assurant  une autonomie de fonctionnement de 72h.</t>
  </si>
  <si>
    <t>GEM8</t>
  </si>
  <si>
    <t>GEM9</t>
  </si>
  <si>
    <t>Installation / Mise en service/ pose des câbles /raccordement sur les raccords BAC / essais de fonctionnement pour groupe de 1600kVA</t>
  </si>
  <si>
    <t>Location 2000 kVA</t>
  </si>
  <si>
    <t>Location de groupe électrogène de 2000 kVA y compris cuve de fioul  assurant  une autonomie de fonctionnement de 72h.</t>
  </si>
  <si>
    <t>Installation / Mise en service/ pose des câbles (1 jeu) /raccordement sur les raccords BAC / essais de fonctionnement pour groupe de 2000kVA</t>
  </si>
  <si>
    <t>GEM10</t>
  </si>
  <si>
    <t>Installation / Mise en service/ pose des câbles (2 jeux) /raccordement sur les raccords BAC / essais de fonctionnement pour groupe de 2000kVA</t>
  </si>
  <si>
    <t>GEM11</t>
  </si>
  <si>
    <t>Tarif horaire présence technicien sur fonctionnement G.E.M (pour 1 heure)</t>
  </si>
  <si>
    <t>H</t>
  </si>
  <si>
    <t>GEM12</t>
  </si>
  <si>
    <t>Forfait présence technicien sur fonctionnement G.E.M (pour 4 heures)</t>
  </si>
  <si>
    <t>GEM13</t>
  </si>
  <si>
    <t>Forfait présence technicien sur fonctionnement G.E.M (pour 8 heures)</t>
  </si>
  <si>
    <t>GEM14</t>
  </si>
  <si>
    <t xml:space="preserve">Tarif horaire présence technicien sur fonctionnement G.E.M pour 1 heure supplémentaire </t>
  </si>
  <si>
    <t>Délai de livraison à compter de l'émission du bon de commande :</t>
  </si>
  <si>
    <t>Délai maximal d'intervention en cas de panne :</t>
  </si>
  <si>
    <t>HEURES</t>
  </si>
  <si>
    <t>Main d'œuvre et fourniture</t>
  </si>
  <si>
    <t>Remplacement de composants</t>
  </si>
  <si>
    <t>Location de GEM</t>
  </si>
  <si>
    <t xml:space="preserve">Fourniture d'un tiroir ensemble partie Mobile 4U 4x250A départ disjoncteur à commande motorisée tétrapolaire NSX250 avec TMD250 comprenant Contact OF/SD + MX et carte équipée d’un boitier ASI </t>
  </si>
  <si>
    <t xml:space="preserve">Fourniture d'un tiroir ensemble partie Mobile 4U 4x630A départ disjoncteur à commande non motorisée tétrapolaire NSX630 avec TMD630 comprenant Contact OF/SD + MX et carte équipée d’un boitier ASI </t>
  </si>
  <si>
    <t>Module vigirack A320 ou équivalent</t>
  </si>
  <si>
    <t>Module vigirack H120 ou équivalent</t>
  </si>
  <si>
    <t>Module vigirack L210 ou équivalent</t>
  </si>
  <si>
    <t>Ensemble vigirack A320-H120-L210 ou équivalent</t>
  </si>
  <si>
    <t xml:space="preserve">Module vigirack L211 ou équivalent </t>
  </si>
  <si>
    <t>Module vigirack A310 ou équivalent</t>
  </si>
  <si>
    <t>Accord-cadre N° 2021076DEC0055</t>
  </si>
  <si>
    <t>Location de groupe électrogène TWIN de 1400 kVA y compris cuve de fioul  assurant  une autonomie de fonctionnement de 72h.</t>
  </si>
  <si>
    <t>Installation / Mise en service/ pose des câbles /raccordement sur les raccords BAC / essais de fonctionnement pour groupe TWIN de 1400kVA</t>
  </si>
  <si>
    <t>Location TWIN 1400 kVA (2x700 kVA)</t>
  </si>
  <si>
    <t>GEM15</t>
  </si>
  <si>
    <t>GEM16</t>
  </si>
  <si>
    <t>GEM17</t>
  </si>
  <si>
    <t>GEM18</t>
  </si>
  <si>
    <t>GEM19</t>
  </si>
  <si>
    <t>GEM20</t>
  </si>
  <si>
    <t xml:space="preserve">Prestations </t>
  </si>
  <si>
    <t>Location Banc de Charge</t>
  </si>
  <si>
    <t>Location de Banc de Charge 500 kW</t>
  </si>
  <si>
    <t>Location de Banc de Charge 1000 kW</t>
  </si>
  <si>
    <t>Installation / Mise en service/ pose des câbles (1 jeu) /raccordement  / essais de fonctionnement / repli</t>
  </si>
  <si>
    <t>Livraison d'un groupe électrogène de 800 kVA , mise en stationnement sur l' aire réservée, y compris balisage de sécurité et repli</t>
  </si>
  <si>
    <t>Livraison d'un groupe électrogène de 1600 kVA , mise en stationnement sur l'aire réservée, y compris balisage de sécurité et repli</t>
  </si>
  <si>
    <t>Livraison du groupe électrogène de 2000 kVA , mise en stationnement sur l' aire réservée, y compris balisage de sécurité et repli</t>
  </si>
  <si>
    <t>Livraison d'un groupe électrogène TWIN 1400 kVA , mise en stationnement sur l'aire réservée, y compris balisage de sécurité et repli</t>
  </si>
  <si>
    <t>GEM21</t>
  </si>
  <si>
    <t>GEM22</t>
  </si>
  <si>
    <t>GEM23</t>
  </si>
  <si>
    <t>GEM25</t>
  </si>
  <si>
    <t>GEM24</t>
  </si>
  <si>
    <t>GEM26</t>
  </si>
  <si>
    <t>NW 20 H1</t>
  </si>
  <si>
    <t>Compact NSX630N</t>
  </si>
  <si>
    <t>Compact NSX160N</t>
  </si>
  <si>
    <t>MTZ1-12HA</t>
  </si>
  <si>
    <t>2 Interrupteur ARRIVEES GE (SCHNEIDER)</t>
  </si>
  <si>
    <t xml:space="preserve"> Interrupteurs généraux (32 A) 24 kA, 160 A (SCHNEIDER)</t>
  </si>
  <si>
    <t xml:space="preserve"> Interrupteurs généraux (32 A) 69 kA,630 A (SCHNEIDER)</t>
  </si>
  <si>
    <t>MTZ1 10H2</t>
  </si>
  <si>
    <t>MTZ1 08H2</t>
  </si>
  <si>
    <t>MTZ2 32H1</t>
  </si>
  <si>
    <t xml:space="preserve">MASTERPACT In 2500 A  4P débronchable </t>
  </si>
  <si>
    <t xml:space="preserve">MASTERPACT  In 2000 A  4P débronchable </t>
  </si>
  <si>
    <t xml:space="preserve">MASTERPACT In 2500 A 4P débronchable </t>
  </si>
  <si>
    <t xml:space="preserve">MASTERPACT  In 1250 A 4P débronchable </t>
  </si>
  <si>
    <t>Disjoncteur  4P (42 kA,250 A) (SCHNEIDER)</t>
  </si>
  <si>
    <t>Disjoncteur  4P(0 57 kA,630 A) (SCHNEIDER)</t>
  </si>
  <si>
    <t>Disjoncteur  4P (43 kA,250 A) (SCHNEIDER)</t>
  </si>
  <si>
    <t xml:space="preserve">NW 25 H1 </t>
  </si>
  <si>
    <t>NW 25 HA</t>
  </si>
  <si>
    <t>MTZ2 32H</t>
  </si>
  <si>
    <t xml:space="preserve">MASTERPACT  In 3200 A 4P débronchable </t>
  </si>
  <si>
    <t>NT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</si>
</sst>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"/>
  </numFmts>
  <fonts count="35" x14ac:knownFonts="1">
    <font>
      <sz val="10"/>
      <name val="Arial"/>
    </font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0"/>
      <name val="Calibri"/>
      <family val="2"/>
    </font>
    <font>
      <b/>
      <sz val="12"/>
      <color indexed="52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sz val="12"/>
      <color indexed="17"/>
      <name val="Calibri"/>
      <family val="2"/>
    </font>
    <font>
      <b/>
      <sz val="12"/>
      <color indexed="63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b/>
      <sz val="12"/>
      <color indexed="9"/>
      <name val="Calibri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8"/>
      <name val="Century Gothic"/>
      <family val="2"/>
    </font>
    <font>
      <sz val="9"/>
      <name val="Century Gothic"/>
      <family val="2"/>
    </font>
    <font>
      <b/>
      <u/>
      <sz val="10"/>
      <name val="Century Gothic"/>
      <family val="2"/>
    </font>
    <font>
      <b/>
      <sz val="10"/>
      <name val="Arial"/>
      <family val="2"/>
    </font>
    <font>
      <b/>
      <sz val="12"/>
      <name val="Century Gothic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sz val="12"/>
      <name val="Tahoma"/>
      <family val="2"/>
    </font>
    <font>
      <sz val="10"/>
      <name val="Tahoma"/>
      <family val="2"/>
    </font>
    <font>
      <sz val="8"/>
      <name val="Arial"/>
      <family val="2"/>
    </font>
    <font>
      <sz val="11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" borderId="1" applyNumberFormat="0" applyAlignment="0" applyProtection="0"/>
    <xf numFmtId="0" fontId="6" fillId="0" borderId="2" applyNumberFormat="0" applyFill="0" applyAlignment="0" applyProtection="0"/>
    <xf numFmtId="0" fontId="7" fillId="3" borderId="1" applyNumberFormat="0" applyAlignment="0" applyProtection="0"/>
    <xf numFmtId="44" fontId="1" fillId="0" borderId="0" applyFon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0" fillId="15" borderId="0" applyNumberFormat="0" applyBorder="0" applyAlignment="0" applyProtection="0"/>
    <xf numFmtId="0" fontId="11" fillId="2" borderId="3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16" borderId="8" applyNumberFormat="0" applyAlignment="0" applyProtection="0"/>
  </cellStyleXfs>
  <cellXfs count="105">
    <xf numFmtId="0" fontId="0" fillId="0" borderId="0" xfId="0"/>
    <xf numFmtId="0" fontId="19" fillId="0" borderId="0" xfId="0" applyFont="1"/>
    <xf numFmtId="164" fontId="19" fillId="0" borderId="9" xfId="0" applyNumberFormat="1" applyFont="1" applyBorder="1" applyAlignment="1">
      <alignment horizontal="center" vertical="center"/>
    </xf>
    <xf numFmtId="0" fontId="21" fillId="17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19" fillId="21" borderId="9" xfId="0" applyNumberFormat="1" applyFont="1" applyFill="1" applyBorder="1" applyAlignment="1" applyProtection="1">
      <alignment horizontal="center" vertical="center"/>
      <protection locked="0"/>
    </xf>
    <xf numFmtId="165" fontId="20" fillId="21" borderId="9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/>
    <xf numFmtId="0" fontId="25" fillId="0" borderId="0" xfId="0" applyFont="1" applyAlignment="1">
      <alignment horizontal="center" vertical="center"/>
    </xf>
    <xf numFmtId="0" fontId="21" fillId="17" borderId="1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0" fillId="17" borderId="9" xfId="0" applyFont="1" applyFill="1" applyBorder="1" applyAlignment="1">
      <alignment vertical="center" wrapText="1"/>
    </xf>
    <xf numFmtId="0" fontId="0" fillId="17" borderId="10" xfId="0" applyFill="1" applyBorder="1" applyAlignment="1">
      <alignment wrapText="1"/>
    </xf>
    <xf numFmtId="0" fontId="0" fillId="0" borderId="9" xfId="0" applyBorder="1" applyAlignment="1">
      <alignment wrapText="1"/>
    </xf>
    <xf numFmtId="0" fontId="0" fillId="17" borderId="9" xfId="0" applyFill="1" applyBorder="1" applyAlignment="1">
      <alignment wrapText="1"/>
    </xf>
    <xf numFmtId="0" fontId="21" fillId="17" borderId="9" xfId="0" applyFont="1" applyFill="1" applyBorder="1" applyAlignment="1">
      <alignment vertical="center" wrapText="1"/>
    </xf>
    <xf numFmtId="0" fontId="28" fillId="18" borderId="11" xfId="0" applyFont="1" applyFill="1" applyBorder="1" applyAlignment="1">
      <alignment horizontal="center" vertical="center" wrapText="1"/>
    </xf>
    <xf numFmtId="0" fontId="29" fillId="18" borderId="12" xfId="0" applyFont="1" applyFill="1" applyBorder="1" applyAlignment="1">
      <alignment horizontal="center" vertical="center" wrapText="1"/>
    </xf>
    <xf numFmtId="0" fontId="28" fillId="18" borderId="13" xfId="0" applyFont="1" applyFill="1" applyBorder="1" applyAlignment="1">
      <alignment horizontal="center" vertical="center" wrapText="1"/>
    </xf>
    <xf numFmtId="1" fontId="29" fillId="18" borderId="13" xfId="0" applyNumberFormat="1" applyFont="1" applyFill="1" applyBorder="1" applyAlignment="1">
      <alignment horizontal="center" vertical="center" wrapText="1"/>
    </xf>
    <xf numFmtId="0" fontId="28" fillId="18" borderId="14" xfId="0" applyFont="1" applyFill="1" applyBorder="1" applyAlignment="1">
      <alignment horizontal="center" vertical="center" wrapText="1"/>
    </xf>
    <xf numFmtId="0" fontId="28" fillId="19" borderId="15" xfId="0" applyFont="1" applyFill="1" applyBorder="1" applyAlignment="1">
      <alignment horizontal="center" vertical="center" wrapText="1"/>
    </xf>
    <xf numFmtId="0" fontId="29" fillId="19" borderId="16" xfId="0" applyFont="1" applyFill="1" applyBorder="1" applyAlignment="1">
      <alignment horizontal="center" vertical="center" wrapText="1"/>
    </xf>
    <xf numFmtId="0" fontId="28" fillId="19" borderId="9" xfId="0" applyFont="1" applyFill="1" applyBorder="1" applyAlignment="1">
      <alignment horizontal="center" vertical="center" wrapText="1"/>
    </xf>
    <xf numFmtId="1" fontId="29" fillId="19" borderId="9" xfId="0" applyNumberFormat="1" applyFont="1" applyFill="1" applyBorder="1" applyAlignment="1">
      <alignment horizontal="center" vertical="center" wrapText="1"/>
    </xf>
    <xf numFmtId="0" fontId="28" fillId="19" borderId="17" xfId="0" applyFont="1" applyFill="1" applyBorder="1" applyAlignment="1">
      <alignment horizontal="center" vertical="center" wrapText="1"/>
    </xf>
    <xf numFmtId="0" fontId="31" fillId="20" borderId="15" xfId="0" applyFont="1" applyFill="1" applyBorder="1" applyAlignment="1">
      <alignment horizontal="center" vertical="center" wrapText="1"/>
    </xf>
    <xf numFmtId="0" fontId="30" fillId="20" borderId="16" xfId="0" applyFont="1" applyFill="1" applyBorder="1" applyAlignment="1">
      <alignment horizontal="left" vertical="center" wrapText="1"/>
    </xf>
    <xf numFmtId="0" fontId="28" fillId="20" borderId="9" xfId="0" applyFont="1" applyFill="1" applyBorder="1" applyAlignment="1">
      <alignment horizontal="center" vertical="center" wrapText="1"/>
    </xf>
    <xf numFmtId="164" fontId="31" fillId="20" borderId="9" xfId="0" applyNumberFormat="1" applyFont="1" applyFill="1" applyBorder="1" applyAlignment="1" applyProtection="1">
      <alignment horizontal="center" vertical="center" wrapText="1"/>
      <protection locked="0"/>
    </xf>
    <xf numFmtId="1" fontId="28" fillId="20" borderId="9" xfId="0" applyNumberFormat="1" applyFont="1" applyFill="1" applyBorder="1" applyAlignment="1">
      <alignment horizontal="center" vertical="center" wrapText="1"/>
    </xf>
    <xf numFmtId="164" fontId="31" fillId="19" borderId="9" xfId="0" applyNumberFormat="1" applyFont="1" applyFill="1" applyBorder="1" applyAlignment="1" applyProtection="1">
      <alignment horizontal="center" vertical="center" wrapText="1"/>
      <protection locked="0"/>
    </xf>
    <xf numFmtId="1" fontId="28" fillId="19" borderId="9" xfId="0" applyNumberFormat="1" applyFont="1" applyFill="1" applyBorder="1" applyAlignment="1">
      <alignment horizontal="center" vertical="center" wrapText="1"/>
    </xf>
    <xf numFmtId="164" fontId="28" fillId="0" borderId="9" xfId="0" applyNumberFormat="1" applyFont="1" applyBorder="1" applyAlignment="1">
      <alignment horizontal="center" vertical="center" wrapText="1"/>
    </xf>
    <xf numFmtId="0" fontId="30" fillId="20" borderId="16" xfId="0" applyFont="1" applyFill="1" applyBorder="1" applyAlignment="1">
      <alignment vertical="center" wrapText="1"/>
    </xf>
    <xf numFmtId="164" fontId="31" fillId="0" borderId="9" xfId="0" applyNumberFormat="1" applyFont="1" applyBorder="1" applyAlignment="1" applyProtection="1">
      <alignment horizontal="center" vertical="center" wrapText="1"/>
      <protection locked="0"/>
    </xf>
    <xf numFmtId="1" fontId="30" fillId="0" borderId="9" xfId="0" applyNumberFormat="1" applyFont="1" applyBorder="1" applyAlignment="1" applyProtection="1">
      <alignment horizontal="center" vertical="center" wrapText="1"/>
      <protection locked="0"/>
    </xf>
    <xf numFmtId="0" fontId="30" fillId="20" borderId="18" xfId="0" applyFont="1" applyFill="1" applyBorder="1" applyAlignment="1">
      <alignment vertical="center" wrapText="1"/>
    </xf>
    <xf numFmtId="0" fontId="28" fillId="20" borderId="19" xfId="0" applyFont="1" applyFill="1" applyBorder="1" applyAlignment="1">
      <alignment horizontal="center" vertical="center" wrapText="1"/>
    </xf>
    <xf numFmtId="164" fontId="31" fillId="0" borderId="19" xfId="0" applyNumberFormat="1" applyFont="1" applyBorder="1" applyAlignment="1" applyProtection="1">
      <alignment horizontal="center" vertical="center" wrapText="1"/>
      <protection locked="0"/>
    </xf>
    <xf numFmtId="1" fontId="30" fillId="0" borderId="19" xfId="0" applyNumberFormat="1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6" fillId="0" borderId="9" xfId="0" applyFont="1" applyBorder="1" applyAlignment="1">
      <alignment wrapText="1"/>
    </xf>
    <xf numFmtId="0" fontId="0" fillId="0" borderId="9" xfId="0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6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164" fontId="31" fillId="0" borderId="17" xfId="0" applyNumberFormat="1" applyFont="1" applyBorder="1" applyAlignment="1">
      <alignment vertical="center" wrapText="1"/>
    </xf>
    <xf numFmtId="164" fontId="31" fillId="19" borderId="17" xfId="0" applyNumberFormat="1" applyFont="1" applyFill="1" applyBorder="1" applyAlignment="1">
      <alignment vertical="center" wrapText="1"/>
    </xf>
    <xf numFmtId="0" fontId="28" fillId="0" borderId="9" xfId="0" applyFont="1" applyBorder="1" applyAlignment="1">
      <alignment horizontal="center" vertical="center" wrapText="1"/>
    </xf>
    <xf numFmtId="1" fontId="28" fillId="0" borderId="9" xfId="0" applyNumberFormat="1" applyFont="1" applyBorder="1" applyAlignment="1">
      <alignment horizontal="center" vertical="center" wrapText="1"/>
    </xf>
    <xf numFmtId="164" fontId="28" fillId="19" borderId="15" xfId="0" applyNumberFormat="1" applyFont="1" applyFill="1" applyBorder="1" applyAlignment="1">
      <alignment horizontal="center" vertical="center" wrapText="1"/>
    </xf>
    <xf numFmtId="164" fontId="28" fillId="19" borderId="9" xfId="0" applyNumberFormat="1" applyFont="1" applyFill="1" applyBorder="1" applyAlignment="1">
      <alignment horizontal="center" vertical="center" wrapText="1"/>
    </xf>
    <xf numFmtId="164" fontId="31" fillId="0" borderId="20" xfId="0" applyNumberFormat="1" applyFont="1" applyBorder="1" applyAlignment="1">
      <alignment vertical="center" wrapText="1"/>
    </xf>
    <xf numFmtId="0" fontId="31" fillId="0" borderId="21" xfId="0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31" fillId="0" borderId="0" xfId="0" applyFont="1" applyAlignment="1">
      <alignment horizontal="center" vertical="center" wrapText="1"/>
    </xf>
    <xf numFmtId="1" fontId="32" fillId="0" borderId="0" xfId="0" applyNumberFormat="1" applyFont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vertical="center" wrapText="1"/>
      <protection locked="0"/>
    </xf>
    <xf numFmtId="0" fontId="28" fillId="0" borderId="11" xfId="0" applyFont="1" applyBorder="1" applyAlignment="1" applyProtection="1">
      <alignment vertical="center" wrapText="1"/>
      <protection locked="0"/>
    </xf>
    <xf numFmtId="0" fontId="28" fillId="0" borderId="22" xfId="0" applyFont="1" applyBorder="1" applyAlignment="1" applyProtection="1">
      <alignment vertical="center" wrapText="1"/>
      <protection locked="0"/>
    </xf>
    <xf numFmtId="0" fontId="28" fillId="0" borderId="23" xfId="0" applyFont="1" applyBorder="1" applyAlignment="1" applyProtection="1">
      <alignment vertical="center" wrapText="1"/>
      <protection locked="0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19" xfId="0" applyFont="1" applyBorder="1" applyAlignment="1">
      <alignment wrapText="1"/>
    </xf>
    <xf numFmtId="0" fontId="34" fillId="23" borderId="9" xfId="0" applyFont="1" applyFill="1" applyBorder="1" applyAlignment="1">
      <alignment wrapText="1"/>
    </xf>
    <xf numFmtId="0" fontId="34" fillId="23" borderId="19" xfId="0" applyFont="1" applyFill="1" applyBorder="1" applyAlignment="1">
      <alignment wrapText="1"/>
    </xf>
    <xf numFmtId="0" fontId="22" fillId="0" borderId="9" xfId="0" applyFont="1" applyBorder="1" applyAlignment="1">
      <alignment vertical="center"/>
    </xf>
    <xf numFmtId="0" fontId="0" fillId="0" borderId="10" xfId="0" applyBorder="1"/>
    <xf numFmtId="0" fontId="20" fillId="17" borderId="9" xfId="0" applyFont="1" applyFill="1" applyBorder="1" applyAlignment="1">
      <alignment horizontal="center" vertical="center"/>
    </xf>
    <xf numFmtId="0" fontId="0" fillId="17" borderId="10" xfId="0" applyFill="1" applyBorder="1"/>
    <xf numFmtId="0" fontId="27" fillId="22" borderId="24" xfId="0" applyFont="1" applyFill="1" applyBorder="1" applyAlignment="1">
      <alignment horizontal="center" vertical="center" wrapText="1"/>
    </xf>
    <xf numFmtId="0" fontId="27" fillId="22" borderId="25" xfId="0" applyFont="1" applyFill="1" applyBorder="1" applyAlignment="1">
      <alignment horizontal="center" vertical="center" wrapText="1"/>
    </xf>
    <xf numFmtId="0" fontId="27" fillId="22" borderId="22" xfId="0" applyFont="1" applyFill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0" fontId="0" fillId="17" borderId="10" xfId="0" applyFill="1" applyBorder="1" applyAlignment="1">
      <alignment horizontal="center" wrapText="1"/>
    </xf>
    <xf numFmtId="0" fontId="0" fillId="17" borderId="26" xfId="0" applyFill="1" applyBorder="1" applyAlignment="1">
      <alignment horizontal="center" wrapText="1"/>
    </xf>
    <xf numFmtId="0" fontId="26" fillId="17" borderId="9" xfId="0" applyFont="1" applyFill="1" applyBorder="1" applyAlignment="1">
      <alignment horizontal="center" wrapText="1"/>
    </xf>
    <xf numFmtId="0" fontId="0" fillId="17" borderId="9" xfId="0" applyFill="1" applyBorder="1" applyAlignment="1">
      <alignment horizontal="center" wrapText="1"/>
    </xf>
    <xf numFmtId="0" fontId="28" fillId="0" borderId="24" xfId="0" applyFont="1" applyBorder="1" applyAlignment="1">
      <alignment horizontal="right" vertical="center" wrapText="1"/>
    </xf>
    <xf numFmtId="0" fontId="28" fillId="0" borderId="25" xfId="0" applyFont="1" applyBorder="1" applyAlignment="1">
      <alignment horizontal="right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8" fillId="0" borderId="27" xfId="0" applyFont="1" applyBorder="1" applyAlignment="1" applyProtection="1">
      <alignment horizontal="left" vertical="center" wrapText="1"/>
      <protection locked="0"/>
    </xf>
    <xf numFmtId="0" fontId="28" fillId="0" borderId="28" xfId="0" applyFont="1" applyBorder="1" applyAlignment="1" applyProtection="1">
      <alignment horizontal="left" vertical="center" wrapText="1"/>
      <protection locked="0"/>
    </xf>
    <xf numFmtId="0" fontId="28" fillId="0" borderId="29" xfId="0" applyFont="1" applyBorder="1" applyAlignment="1" applyProtection="1">
      <alignment horizontal="left" vertical="center" wrapText="1"/>
      <protection locked="0"/>
    </xf>
    <xf numFmtId="0" fontId="28" fillId="0" borderId="30" xfId="0" applyFont="1" applyBorder="1" applyAlignment="1" applyProtection="1">
      <alignment horizontal="left" vertical="center" wrapText="1"/>
      <protection locked="0"/>
    </xf>
    <xf numFmtId="2" fontId="28" fillId="0" borderId="24" xfId="0" applyNumberFormat="1" applyFont="1" applyBorder="1" applyAlignment="1">
      <alignment horizontal="right" vertical="center" wrapText="1"/>
    </xf>
    <xf numFmtId="2" fontId="28" fillId="0" borderId="25" xfId="0" applyNumberFormat="1" applyFont="1" applyBorder="1" applyAlignment="1">
      <alignment horizontal="right" vertical="center" wrapText="1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Euro" xfId="29" xr:uid="{7359E4FF-55F5-40B0-93CE-D7ED7466023A}"/>
    <cellStyle name="Insatisfaisant" xfId="30" builtinId="27" customBuiltin="1"/>
    <cellStyle name="Neutre" xfId="31" builtinId="28" customBuiltin="1"/>
    <cellStyle name="Normal" xfId="0" builtinId="0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C1E34-9B0A-41DD-9912-4387FE51507F}">
  <dimension ref="B1:G32"/>
  <sheetViews>
    <sheetView tabSelected="1" zoomScaleNormal="100" workbookViewId="0">
      <selection activeCell="B2" sqref="B2:G2"/>
    </sheetView>
  </sheetViews>
  <sheetFormatPr baseColWidth="10" defaultColWidth="11.44140625" defaultRowHeight="13.2" x14ac:dyDescent="0.25"/>
  <cols>
    <col min="1" max="1" width="7.6640625" customWidth="1"/>
    <col min="2" max="2" width="15.5546875" customWidth="1"/>
    <col min="3" max="3" width="17.5546875" customWidth="1"/>
  </cols>
  <sheetData>
    <row r="1" spans="2:7" ht="26.25" customHeight="1" thickBot="1" x14ac:dyDescent="0.3"/>
    <row r="2" spans="2:7" s="15" customFormat="1" ht="27.75" customHeight="1" thickBot="1" x14ac:dyDescent="0.3">
      <c r="B2" s="78" t="s">
        <v>110</v>
      </c>
      <c r="C2" s="79"/>
      <c r="D2" s="79"/>
      <c r="E2" s="79"/>
      <c r="F2" s="79"/>
      <c r="G2" s="80"/>
    </row>
    <row r="3" spans="2:7" ht="27.75" customHeight="1" thickBot="1" x14ac:dyDescent="0.3">
      <c r="C3" s="12"/>
    </row>
    <row r="4" spans="2:7" ht="27.75" customHeight="1" thickBot="1" x14ac:dyDescent="0.3">
      <c r="B4" s="81" t="s">
        <v>12</v>
      </c>
      <c r="C4" s="82"/>
      <c r="D4" s="82"/>
      <c r="E4" s="82"/>
      <c r="F4" s="82"/>
      <c r="G4" s="83"/>
    </row>
    <row r="5" spans="2:7" ht="13.8" thickBot="1" x14ac:dyDescent="0.3"/>
    <row r="6" spans="2:7" s="4" customFormat="1" ht="18.45" customHeight="1" thickBot="1" x14ac:dyDescent="0.3">
      <c r="B6" s="87" t="s">
        <v>0</v>
      </c>
      <c r="C6" s="85"/>
      <c r="D6" s="85"/>
      <c r="E6" s="85"/>
      <c r="F6" s="85"/>
      <c r="G6" s="86"/>
    </row>
    <row r="7" spans="2:7" s="4" customFormat="1" ht="16.5" customHeight="1" thickBot="1" x14ac:dyDescent="0.3">
      <c r="B7" s="46"/>
      <c r="C7" s="13"/>
      <c r="D7" s="13"/>
      <c r="E7" s="13"/>
      <c r="F7" s="13"/>
      <c r="G7" s="13"/>
    </row>
    <row r="8" spans="2:7" s="4" customFormat="1" ht="15.6" thickBot="1" x14ac:dyDescent="0.3">
      <c r="B8" s="84" t="s">
        <v>99</v>
      </c>
      <c r="C8" s="85"/>
      <c r="D8" s="85"/>
      <c r="E8" s="85"/>
      <c r="F8" s="85"/>
      <c r="G8" s="86"/>
    </row>
    <row r="9" spans="2:7" s="4" customFormat="1" ht="15" customHeight="1" x14ac:dyDescent="0.25"/>
    <row r="10" spans="2:7" s="4" customFormat="1" ht="40.799999999999997" x14ac:dyDescent="0.25">
      <c r="B10" s="76" t="s">
        <v>1</v>
      </c>
      <c r="C10" s="77"/>
      <c r="D10" s="3" t="s">
        <v>2</v>
      </c>
      <c r="E10" s="3" t="s">
        <v>3</v>
      </c>
      <c r="F10" s="3" t="s">
        <v>13</v>
      </c>
      <c r="G10" s="3" t="s">
        <v>4</v>
      </c>
    </row>
    <row r="11" spans="2:7" s="4" customFormat="1" x14ac:dyDescent="0.25">
      <c r="B11" s="74" t="s">
        <v>5</v>
      </c>
      <c r="C11" s="75"/>
      <c r="D11" s="10"/>
      <c r="E11" s="2">
        <f>D11*1.2</f>
        <v>0</v>
      </c>
      <c r="F11" s="10"/>
      <c r="G11" s="2">
        <f>F11*1.2</f>
        <v>0</v>
      </c>
    </row>
    <row r="12" spans="2:7" s="4" customFormat="1" x14ac:dyDescent="0.25">
      <c r="B12" s="74" t="s">
        <v>6</v>
      </c>
      <c r="C12" s="75"/>
      <c r="D12" s="10"/>
      <c r="E12" s="2">
        <f>D12*1.2</f>
        <v>0</v>
      </c>
      <c r="F12" s="10"/>
      <c r="G12" s="2">
        <f>F12*1.2</f>
        <v>0</v>
      </c>
    </row>
    <row r="13" spans="2:7" s="4" customFormat="1" x14ac:dyDescent="0.25">
      <c r="B13" s="74" t="s">
        <v>7</v>
      </c>
      <c r="C13" s="75"/>
      <c r="D13" s="10"/>
      <c r="E13" s="2">
        <f>D13*1.2</f>
        <v>0</v>
      </c>
      <c r="F13" s="10"/>
      <c r="G13" s="2">
        <f>F13*1.2</f>
        <v>0</v>
      </c>
    </row>
    <row r="14" spans="2:7" s="4" customFormat="1" x14ac:dyDescent="0.25">
      <c r="B14" s="74" t="s">
        <v>8</v>
      </c>
      <c r="C14" s="75"/>
      <c r="D14" s="10"/>
      <c r="E14" s="2">
        <f>D14*1.2</f>
        <v>0</v>
      </c>
      <c r="F14" s="10"/>
      <c r="G14" s="2">
        <f>F14*1.2</f>
        <v>0</v>
      </c>
    </row>
    <row r="15" spans="2:7" s="4" customFormat="1" ht="10.5" customHeight="1" x14ac:dyDescent="0.25">
      <c r="B15" s="1"/>
      <c r="C15" s="1"/>
      <c r="D15" s="1"/>
      <c r="E15" s="1"/>
      <c r="F15" s="1"/>
      <c r="G15" s="1"/>
    </row>
    <row r="16" spans="2:7" s="4" customFormat="1" ht="40.799999999999997" x14ac:dyDescent="0.25">
      <c r="B16" s="76" t="s">
        <v>9</v>
      </c>
      <c r="C16" s="77"/>
      <c r="D16" s="3" t="s">
        <v>2</v>
      </c>
      <c r="E16" s="3" t="s">
        <v>3</v>
      </c>
      <c r="F16" s="3" t="s">
        <v>13</v>
      </c>
      <c r="G16" s="3" t="s">
        <v>4</v>
      </c>
    </row>
    <row r="17" spans="2:7" s="4" customFormat="1" x14ac:dyDescent="0.25">
      <c r="B17" s="74" t="s">
        <v>5</v>
      </c>
      <c r="C17" s="75"/>
      <c r="D17" s="10"/>
      <c r="E17" s="2">
        <f>D17*1.2</f>
        <v>0</v>
      </c>
      <c r="F17" s="10"/>
      <c r="G17" s="2">
        <f>F17*1.2</f>
        <v>0</v>
      </c>
    </row>
    <row r="18" spans="2:7" s="4" customFormat="1" x14ac:dyDescent="0.25">
      <c r="B18" s="74" t="s">
        <v>6</v>
      </c>
      <c r="C18" s="75"/>
      <c r="D18" s="10"/>
      <c r="E18" s="2">
        <f>D18*1.2</f>
        <v>0</v>
      </c>
      <c r="F18" s="10"/>
      <c r="G18" s="2">
        <f>F18*1.2</f>
        <v>0</v>
      </c>
    </row>
    <row r="19" spans="2:7" s="4" customFormat="1" x14ac:dyDescent="0.25">
      <c r="B19" s="74" t="s">
        <v>7</v>
      </c>
      <c r="C19" s="75"/>
      <c r="D19" s="10"/>
      <c r="E19" s="2">
        <f>D19*1.2</f>
        <v>0</v>
      </c>
      <c r="F19" s="10"/>
      <c r="G19" s="2">
        <f>F19*1.2</f>
        <v>0</v>
      </c>
    </row>
    <row r="20" spans="2:7" s="4" customFormat="1" x14ac:dyDescent="0.25">
      <c r="B20" s="74" t="s">
        <v>8</v>
      </c>
      <c r="C20" s="75"/>
      <c r="D20" s="10"/>
      <c r="E20" s="2">
        <f>D20*1.2</f>
        <v>0</v>
      </c>
      <c r="F20" s="10"/>
      <c r="G20" s="2">
        <f>F20*1.2</f>
        <v>0</v>
      </c>
    </row>
    <row r="21" spans="2:7" s="4" customFormat="1" ht="10.5" customHeight="1" x14ac:dyDescent="0.25">
      <c r="B21" s="1"/>
      <c r="C21" s="1"/>
      <c r="D21" s="1"/>
      <c r="E21" s="1"/>
      <c r="F21" s="1"/>
      <c r="G21" s="1"/>
    </row>
    <row r="22" spans="2:7" s="4" customFormat="1" ht="40.799999999999997" x14ac:dyDescent="0.25">
      <c r="B22" s="76" t="s">
        <v>10</v>
      </c>
      <c r="C22" s="77"/>
      <c r="D22" s="3" t="s">
        <v>2</v>
      </c>
      <c r="E22" s="3" t="s">
        <v>3</v>
      </c>
      <c r="F22" s="3" t="s">
        <v>13</v>
      </c>
      <c r="G22" s="3" t="s">
        <v>4</v>
      </c>
    </row>
    <row r="23" spans="2:7" s="4" customFormat="1" x14ac:dyDescent="0.25">
      <c r="B23" s="74" t="s">
        <v>5</v>
      </c>
      <c r="C23" s="75"/>
      <c r="D23" s="10"/>
      <c r="E23" s="2">
        <f>D23*1.2</f>
        <v>0</v>
      </c>
      <c r="F23" s="10"/>
      <c r="G23" s="2">
        <f>F23*1.2</f>
        <v>0</v>
      </c>
    </row>
    <row r="24" spans="2:7" s="4" customFormat="1" x14ac:dyDescent="0.25">
      <c r="B24" s="74" t="s">
        <v>6</v>
      </c>
      <c r="C24" s="75"/>
      <c r="D24" s="10"/>
      <c r="E24" s="2">
        <f>D24*1.2</f>
        <v>0</v>
      </c>
      <c r="F24" s="10"/>
      <c r="G24" s="2">
        <f>F24*1.2</f>
        <v>0</v>
      </c>
    </row>
    <row r="25" spans="2:7" s="4" customFormat="1" x14ac:dyDescent="0.25">
      <c r="B25" s="74" t="s">
        <v>7</v>
      </c>
      <c r="C25" s="75"/>
      <c r="D25" s="10"/>
      <c r="E25" s="2">
        <f>D25*1.2</f>
        <v>0</v>
      </c>
      <c r="F25" s="10"/>
      <c r="G25" s="2">
        <f>F25*1.2</f>
        <v>0</v>
      </c>
    </row>
    <row r="26" spans="2:7" s="4" customFormat="1" x14ac:dyDescent="0.25">
      <c r="B26" s="74" t="s">
        <v>8</v>
      </c>
      <c r="C26" s="75"/>
      <c r="D26" s="10"/>
      <c r="E26" s="2">
        <f>D26*1.2</f>
        <v>0</v>
      </c>
      <c r="F26" s="10"/>
      <c r="G26" s="2">
        <f>F26*1.2</f>
        <v>0</v>
      </c>
    </row>
    <row r="27" spans="2:7" s="4" customFormat="1" x14ac:dyDescent="0.25"/>
    <row r="28" spans="2:7" s="4" customFormat="1" x14ac:dyDescent="0.25">
      <c r="F28" s="5" t="s">
        <v>11</v>
      </c>
      <c r="G28" s="11"/>
    </row>
    <row r="29" spans="2:7" s="8" customFormat="1" x14ac:dyDescent="0.25">
      <c r="B29" s="4"/>
      <c r="C29" s="4"/>
      <c r="D29" s="6"/>
      <c r="E29" s="7"/>
      <c r="G29" s="9"/>
    </row>
    <row r="30" spans="2:7" s="8" customFormat="1" x14ac:dyDescent="0.25">
      <c r="B30" s="4"/>
      <c r="C30" s="4"/>
      <c r="D30" s="6"/>
      <c r="E30" s="7"/>
      <c r="G30" s="9"/>
    </row>
    <row r="31" spans="2:7" ht="30.45" customHeight="1" x14ac:dyDescent="0.25"/>
    <row r="32" spans="2:7" ht="27.45" customHeight="1" x14ac:dyDescent="0.25"/>
  </sheetData>
  <sheetProtection selectLockedCells="1"/>
  <mergeCells count="19">
    <mergeCell ref="B24:C24"/>
    <mergeCell ref="B25:C25"/>
    <mergeCell ref="B26:C26"/>
    <mergeCell ref="B17:C17"/>
    <mergeCell ref="B18:C18"/>
    <mergeCell ref="B19:C19"/>
    <mergeCell ref="B20:C20"/>
    <mergeCell ref="B22:C22"/>
    <mergeCell ref="B23:C23"/>
    <mergeCell ref="B13:C13"/>
    <mergeCell ref="B14:C14"/>
    <mergeCell ref="B16:C16"/>
    <mergeCell ref="B2:G2"/>
    <mergeCell ref="B4:G4"/>
    <mergeCell ref="B8:G8"/>
    <mergeCell ref="B6:G6"/>
    <mergeCell ref="B10:C10"/>
    <mergeCell ref="B11:C11"/>
    <mergeCell ref="B12:C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&amp;LGH 033-2021&amp;CBPU 1&amp;RPage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8D48F-C787-4B84-8FB0-D236D2F40956}">
  <sheetPr>
    <pageSetUpPr fitToPage="1"/>
  </sheetPr>
  <dimension ref="B1:G56"/>
  <sheetViews>
    <sheetView topLeftCell="B1" zoomScale="160" zoomScaleNormal="160" workbookViewId="0">
      <selection activeCell="B4" sqref="B4:F4"/>
    </sheetView>
  </sheetViews>
  <sheetFormatPr baseColWidth="10" defaultRowHeight="13.2" x14ac:dyDescent="0.25"/>
  <cols>
    <col min="2" max="2" width="10.6640625" style="15" customWidth="1"/>
    <col min="3" max="3" width="19.6640625" style="15" customWidth="1"/>
    <col min="4" max="4" width="61.44140625" style="15" customWidth="1"/>
    <col min="5" max="6" width="10.6640625" style="15" customWidth="1"/>
  </cols>
  <sheetData>
    <row r="1" spans="2:7" ht="26.25" customHeight="1" thickBot="1" x14ac:dyDescent="0.3">
      <c r="B1"/>
      <c r="C1"/>
      <c r="D1"/>
      <c r="E1"/>
      <c r="F1"/>
    </row>
    <row r="2" spans="2:7" s="15" customFormat="1" ht="27.75" customHeight="1" thickBot="1" x14ac:dyDescent="0.3">
      <c r="B2" s="78" t="s">
        <v>110</v>
      </c>
      <c r="C2" s="79"/>
      <c r="D2" s="79"/>
      <c r="E2" s="79"/>
      <c r="F2" s="79"/>
      <c r="G2" s="80"/>
    </row>
    <row r="3" spans="2:7" ht="27.75" customHeight="1" thickBot="1" x14ac:dyDescent="0.3">
      <c r="B3"/>
      <c r="C3" s="12"/>
      <c r="D3"/>
      <c r="E3"/>
      <c r="F3"/>
    </row>
    <row r="4" spans="2:7" ht="27.75" customHeight="1" thickBot="1" x14ac:dyDescent="0.3">
      <c r="B4" s="81" t="s">
        <v>12</v>
      </c>
      <c r="C4" s="82"/>
      <c r="D4" s="82"/>
      <c r="E4" s="82"/>
      <c r="F4" s="83"/>
    </row>
    <row r="5" spans="2:7" ht="13.8" thickBot="1" x14ac:dyDescent="0.3">
      <c r="B5"/>
      <c r="C5"/>
      <c r="D5"/>
      <c r="E5"/>
      <c r="F5"/>
    </row>
    <row r="6" spans="2:7" s="4" customFormat="1" ht="16.2" customHeight="1" thickBot="1" x14ac:dyDescent="0.3">
      <c r="B6" s="84" t="s">
        <v>0</v>
      </c>
      <c r="C6" s="85"/>
      <c r="D6" s="85"/>
      <c r="E6" s="85"/>
      <c r="F6" s="86"/>
    </row>
    <row r="7" spans="2:7" ht="13.8" thickBot="1" x14ac:dyDescent="0.3"/>
    <row r="8" spans="2:7" ht="15.6" thickBot="1" x14ac:dyDescent="0.3">
      <c r="B8" s="84" t="s">
        <v>100</v>
      </c>
      <c r="C8" s="85"/>
      <c r="D8" s="85"/>
      <c r="E8" s="85"/>
      <c r="F8" s="86"/>
      <c r="G8" s="47"/>
    </row>
    <row r="10" spans="2:7" ht="19.2" customHeight="1" x14ac:dyDescent="0.25">
      <c r="B10" s="88" t="s">
        <v>44</v>
      </c>
      <c r="C10" s="89"/>
      <c r="D10" s="89"/>
      <c r="E10" s="89"/>
      <c r="F10" s="89"/>
    </row>
    <row r="11" spans="2:7" ht="27.6" customHeight="1" x14ac:dyDescent="0.25">
      <c r="B11" s="16" t="s">
        <v>15</v>
      </c>
      <c r="C11" s="17" t="s">
        <v>16</v>
      </c>
      <c r="D11" s="14" t="s">
        <v>17</v>
      </c>
      <c r="E11" s="3" t="s">
        <v>14</v>
      </c>
      <c r="F11" s="3" t="s">
        <v>43</v>
      </c>
    </row>
    <row r="12" spans="2:7" x14ac:dyDescent="0.25">
      <c r="B12" s="18"/>
      <c r="C12" s="18" t="s">
        <v>18</v>
      </c>
      <c r="D12" s="18" t="s">
        <v>19</v>
      </c>
      <c r="E12" s="18"/>
      <c r="F12" s="18"/>
    </row>
    <row r="13" spans="2:7" x14ac:dyDescent="0.25">
      <c r="B13" s="18"/>
      <c r="C13" s="18" t="s">
        <v>20</v>
      </c>
      <c r="D13" s="18" t="s">
        <v>21</v>
      </c>
      <c r="E13" s="18"/>
      <c r="F13" s="18"/>
    </row>
    <row r="14" spans="2:7" x14ac:dyDescent="0.25">
      <c r="B14" s="18"/>
      <c r="C14" s="18" t="s">
        <v>22</v>
      </c>
      <c r="D14" s="18" t="s">
        <v>23</v>
      </c>
      <c r="E14" s="18"/>
      <c r="F14" s="18"/>
    </row>
    <row r="15" spans="2:7" x14ac:dyDescent="0.25">
      <c r="B15" s="18"/>
      <c r="C15" s="18" t="s">
        <v>24</v>
      </c>
      <c r="D15" s="18" t="s">
        <v>25</v>
      </c>
      <c r="E15" s="18"/>
      <c r="F15" s="18"/>
    </row>
    <row r="16" spans="2:7" x14ac:dyDescent="0.25">
      <c r="B16" s="18"/>
      <c r="C16" s="18" t="s">
        <v>26</v>
      </c>
      <c r="D16" s="18" t="s">
        <v>27</v>
      </c>
      <c r="E16" s="18"/>
      <c r="F16" s="18"/>
    </row>
    <row r="17" spans="2:6" x14ac:dyDescent="0.25">
      <c r="B17" s="18"/>
      <c r="C17" s="18" t="s">
        <v>28</v>
      </c>
      <c r="D17" s="18" t="s">
        <v>29</v>
      </c>
      <c r="E17" s="18"/>
      <c r="F17" s="18"/>
    </row>
    <row r="18" spans="2:6" x14ac:dyDescent="0.25">
      <c r="B18" s="18"/>
      <c r="C18" s="18" t="s">
        <v>30</v>
      </c>
      <c r="D18" s="18" t="s">
        <v>31</v>
      </c>
      <c r="E18" s="18"/>
      <c r="F18" s="18"/>
    </row>
    <row r="19" spans="2:6" x14ac:dyDescent="0.25">
      <c r="B19" s="18"/>
      <c r="C19" s="18" t="s">
        <v>32</v>
      </c>
      <c r="D19" s="18" t="s">
        <v>33</v>
      </c>
      <c r="E19" s="18"/>
      <c r="F19" s="18"/>
    </row>
    <row r="20" spans="2:6" x14ac:dyDescent="0.25">
      <c r="B20" s="18"/>
      <c r="C20" s="18" t="s">
        <v>34</v>
      </c>
      <c r="D20" s="18" t="s">
        <v>35</v>
      </c>
      <c r="E20" s="18"/>
      <c r="F20" s="18"/>
    </row>
    <row r="21" spans="2:6" x14ac:dyDescent="0.25">
      <c r="B21" s="18"/>
      <c r="C21" s="18" t="s">
        <v>36</v>
      </c>
      <c r="D21" s="18" t="s">
        <v>37</v>
      </c>
      <c r="E21" s="18"/>
      <c r="F21" s="18"/>
    </row>
    <row r="22" spans="2:6" x14ac:dyDescent="0.25">
      <c r="B22" s="18"/>
      <c r="C22" s="18" t="s">
        <v>38</v>
      </c>
      <c r="D22" s="18" t="s">
        <v>39</v>
      </c>
      <c r="E22" s="18"/>
      <c r="F22" s="18"/>
    </row>
    <row r="23" spans="2:6" x14ac:dyDescent="0.25">
      <c r="B23" s="18"/>
      <c r="C23" s="18" t="s">
        <v>40</v>
      </c>
      <c r="D23" s="18" t="s">
        <v>41</v>
      </c>
      <c r="E23" s="18"/>
      <c r="F23" s="18"/>
    </row>
    <row r="24" spans="2:6" x14ac:dyDescent="0.25">
      <c r="B24" s="18"/>
      <c r="C24" s="18" t="s">
        <v>32</v>
      </c>
      <c r="D24" s="18" t="s">
        <v>42</v>
      </c>
      <c r="E24" s="18"/>
      <c r="F24" s="18"/>
    </row>
    <row r="25" spans="2:6" x14ac:dyDescent="0.25">
      <c r="B25" s="18"/>
      <c r="C25" s="18" t="s">
        <v>152</v>
      </c>
      <c r="D25" s="69" t="s">
        <v>145</v>
      </c>
      <c r="E25" s="18"/>
      <c r="F25" s="18"/>
    </row>
    <row r="26" spans="2:6" x14ac:dyDescent="0.25">
      <c r="B26" s="18"/>
      <c r="C26" s="18" t="s">
        <v>135</v>
      </c>
      <c r="D26" s="69" t="s">
        <v>146</v>
      </c>
      <c r="E26" s="18"/>
      <c r="F26" s="18"/>
    </row>
    <row r="27" spans="2:6" x14ac:dyDescent="0.25">
      <c r="B27" s="18"/>
      <c r="C27" s="18" t="s">
        <v>153</v>
      </c>
      <c r="D27" s="69" t="s">
        <v>147</v>
      </c>
      <c r="E27" s="18"/>
      <c r="F27" s="18"/>
    </row>
    <row r="28" spans="2:6" x14ac:dyDescent="0.25">
      <c r="B28" s="18"/>
      <c r="C28" s="69" t="s">
        <v>156</v>
      </c>
      <c r="D28" s="69" t="s">
        <v>148</v>
      </c>
      <c r="E28" s="18"/>
      <c r="F28" s="18"/>
    </row>
    <row r="29" spans="2:6" x14ac:dyDescent="0.25">
      <c r="B29" s="18"/>
      <c r="C29" s="69" t="s">
        <v>154</v>
      </c>
      <c r="D29" s="69" t="s">
        <v>155</v>
      </c>
      <c r="E29" s="18"/>
      <c r="F29" s="18"/>
    </row>
    <row r="30" spans="2:6" ht="15" customHeight="1" x14ac:dyDescent="0.25">
      <c r="B30" s="18"/>
      <c r="C30" s="69" t="s">
        <v>137</v>
      </c>
      <c r="D30" s="70" t="s">
        <v>140</v>
      </c>
      <c r="E30" s="18"/>
      <c r="F30" s="18"/>
    </row>
    <row r="31" spans="2:6" ht="12.6" customHeight="1" x14ac:dyDescent="0.25">
      <c r="B31" s="18"/>
      <c r="C31" s="69" t="s">
        <v>136</v>
      </c>
      <c r="D31" s="70" t="s">
        <v>141</v>
      </c>
      <c r="E31" s="18"/>
      <c r="F31" s="18"/>
    </row>
    <row r="32" spans="2:6" x14ac:dyDescent="0.25">
      <c r="B32" s="18"/>
      <c r="C32" s="69" t="s">
        <v>144</v>
      </c>
      <c r="D32" s="69" t="s">
        <v>155</v>
      </c>
      <c r="E32" s="18"/>
      <c r="F32" s="18"/>
    </row>
    <row r="33" spans="2:6" x14ac:dyDescent="0.25">
      <c r="B33" s="18"/>
      <c r="C33" s="69" t="s">
        <v>138</v>
      </c>
      <c r="D33" s="70" t="s">
        <v>139</v>
      </c>
      <c r="E33" s="18"/>
      <c r="F33" s="18"/>
    </row>
    <row r="34" spans="2:6" ht="14.4" x14ac:dyDescent="0.3">
      <c r="B34" s="18"/>
      <c r="C34" s="69" t="s">
        <v>142</v>
      </c>
      <c r="D34" s="69" t="s">
        <v>149</v>
      </c>
      <c r="E34" s="72"/>
      <c r="F34" s="72"/>
    </row>
    <row r="35" spans="2:6" ht="14.4" x14ac:dyDescent="0.3">
      <c r="B35" s="18"/>
      <c r="C35" s="69" t="s">
        <v>143</v>
      </c>
      <c r="D35" s="69" t="s">
        <v>150</v>
      </c>
      <c r="E35" s="72"/>
      <c r="F35" s="72"/>
    </row>
    <row r="36" spans="2:6" ht="15" thickBot="1" x14ac:dyDescent="0.35">
      <c r="B36" s="18"/>
      <c r="C36" s="69" t="s">
        <v>142</v>
      </c>
      <c r="D36" s="71" t="s">
        <v>151</v>
      </c>
      <c r="E36" s="73"/>
      <c r="F36" s="73"/>
    </row>
    <row r="39" spans="2:6" ht="19.2" customHeight="1" x14ac:dyDescent="0.25">
      <c r="B39" s="88" t="s">
        <v>50</v>
      </c>
      <c r="C39" s="89"/>
      <c r="D39" s="89"/>
      <c r="E39" s="89"/>
      <c r="F39" s="89"/>
    </row>
    <row r="40" spans="2:6" ht="27.6" customHeight="1" x14ac:dyDescent="0.25">
      <c r="B40" s="16" t="s">
        <v>15</v>
      </c>
      <c r="C40" s="17" t="s">
        <v>16</v>
      </c>
      <c r="D40" s="14" t="s">
        <v>17</v>
      </c>
      <c r="E40" s="3" t="s">
        <v>14</v>
      </c>
      <c r="F40" s="3" t="s">
        <v>43</v>
      </c>
    </row>
    <row r="41" spans="2:6" ht="52.5" customHeight="1" x14ac:dyDescent="0.25">
      <c r="B41" s="18"/>
      <c r="C41" s="18"/>
      <c r="D41" s="49" t="s">
        <v>45</v>
      </c>
      <c r="E41" s="18"/>
      <c r="F41" s="18"/>
    </row>
    <row r="42" spans="2:6" ht="39.6" x14ac:dyDescent="0.25">
      <c r="B42" s="18"/>
      <c r="C42" s="18"/>
      <c r="D42" s="49" t="s">
        <v>48</v>
      </c>
      <c r="E42" s="18"/>
      <c r="F42" s="18"/>
    </row>
    <row r="43" spans="2:6" ht="26.4" x14ac:dyDescent="0.25">
      <c r="B43" s="18"/>
      <c r="C43" s="18"/>
      <c r="D43" s="49" t="s">
        <v>49</v>
      </c>
      <c r="E43" s="18"/>
      <c r="F43" s="18"/>
    </row>
    <row r="44" spans="2:6" ht="51.75" customHeight="1" x14ac:dyDescent="0.25">
      <c r="B44" s="18"/>
      <c r="C44" s="18"/>
      <c r="D44" s="49" t="s">
        <v>46</v>
      </c>
      <c r="E44" s="18"/>
      <c r="F44" s="18"/>
    </row>
    <row r="45" spans="2:6" ht="39.6" x14ac:dyDescent="0.25">
      <c r="B45" s="18"/>
      <c r="C45" s="18"/>
      <c r="D45" s="70" t="s">
        <v>102</v>
      </c>
      <c r="E45" s="18"/>
      <c r="F45" s="18"/>
    </row>
    <row r="46" spans="2:6" ht="54.75" customHeight="1" x14ac:dyDescent="0.25">
      <c r="B46" s="18"/>
      <c r="C46" s="18"/>
      <c r="D46" s="50" t="s">
        <v>47</v>
      </c>
      <c r="E46" s="18"/>
      <c r="F46" s="18"/>
    </row>
    <row r="47" spans="2:6" ht="52.8" x14ac:dyDescent="0.25">
      <c r="B47" s="18"/>
      <c r="C47" s="18"/>
      <c r="D47" s="70" t="s">
        <v>103</v>
      </c>
      <c r="E47" s="18"/>
      <c r="F47" s="18"/>
    </row>
    <row r="49" spans="2:6" ht="30" customHeight="1" x14ac:dyDescent="0.25">
      <c r="B49" s="90" t="s">
        <v>57</v>
      </c>
      <c r="C49" s="91"/>
      <c r="D49" s="91"/>
      <c r="E49" s="91"/>
      <c r="F49" s="91"/>
    </row>
    <row r="50" spans="2:6" ht="20.399999999999999" x14ac:dyDescent="0.25">
      <c r="B50" s="16" t="s">
        <v>15</v>
      </c>
      <c r="C50" s="19" t="s">
        <v>16</v>
      </c>
      <c r="D50" s="20" t="s">
        <v>17</v>
      </c>
      <c r="E50" s="3" t="s">
        <v>14</v>
      </c>
      <c r="F50" s="3" t="s">
        <v>43</v>
      </c>
    </row>
    <row r="51" spans="2:6" x14ac:dyDescent="0.25">
      <c r="B51" s="18" t="s">
        <v>51</v>
      </c>
      <c r="C51" s="18"/>
      <c r="D51" s="48" t="s">
        <v>104</v>
      </c>
      <c r="E51" s="18"/>
      <c r="F51" s="18"/>
    </row>
    <row r="52" spans="2:6" x14ac:dyDescent="0.25">
      <c r="B52" s="18" t="s">
        <v>52</v>
      </c>
      <c r="C52" s="18"/>
      <c r="D52" s="48" t="s">
        <v>105</v>
      </c>
      <c r="E52" s="18"/>
      <c r="F52" s="18"/>
    </row>
    <row r="53" spans="2:6" x14ac:dyDescent="0.25">
      <c r="B53" s="18" t="s">
        <v>53</v>
      </c>
      <c r="C53" s="18"/>
      <c r="D53" s="48" t="s">
        <v>106</v>
      </c>
      <c r="E53" s="18"/>
      <c r="F53" s="18"/>
    </row>
    <row r="54" spans="2:6" x14ac:dyDescent="0.25">
      <c r="B54" s="18" t="s">
        <v>54</v>
      </c>
      <c r="C54" s="18"/>
      <c r="D54" s="48" t="s">
        <v>107</v>
      </c>
      <c r="E54" s="18"/>
      <c r="F54" s="18"/>
    </row>
    <row r="55" spans="2:6" x14ac:dyDescent="0.25">
      <c r="B55" s="18" t="s">
        <v>55</v>
      </c>
      <c r="C55" s="18"/>
      <c r="D55" s="48" t="s">
        <v>108</v>
      </c>
      <c r="E55" s="18"/>
      <c r="F55" s="18"/>
    </row>
    <row r="56" spans="2:6" x14ac:dyDescent="0.25">
      <c r="B56" s="18" t="s">
        <v>56</v>
      </c>
      <c r="C56" s="18"/>
      <c r="D56" s="48" t="s">
        <v>109</v>
      </c>
      <c r="E56" s="18"/>
      <c r="F56" s="18"/>
    </row>
  </sheetData>
  <mergeCells count="7">
    <mergeCell ref="B2:G2"/>
    <mergeCell ref="B10:F10"/>
    <mergeCell ref="B39:F39"/>
    <mergeCell ref="B49:F49"/>
    <mergeCell ref="B4:F4"/>
    <mergeCell ref="B6:F6"/>
    <mergeCell ref="B8:F8"/>
  </mergeCells>
  <phoneticPr fontId="33" type="noConversion"/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Footer>&amp;LGH 033-2021&amp;CBPU 2&amp;RPage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847AF-3470-468E-90ED-D487314F5810}">
  <sheetPr>
    <pageSetUpPr fitToPage="1"/>
  </sheetPr>
  <dimension ref="B1:G46"/>
  <sheetViews>
    <sheetView topLeftCell="A34" zoomScaleNormal="100" workbookViewId="0">
      <selection activeCell="E46" sqref="E46:F46"/>
    </sheetView>
  </sheetViews>
  <sheetFormatPr baseColWidth="10" defaultColWidth="11.44140625" defaultRowHeight="13.2" x14ac:dyDescent="0.25"/>
  <cols>
    <col min="1" max="1" width="11.44140625" style="15"/>
    <col min="2" max="2" width="10.6640625" style="15" customWidth="1"/>
    <col min="3" max="3" width="30" style="15" customWidth="1"/>
    <col min="4" max="4" width="33" style="15" customWidth="1"/>
    <col min="5" max="6" width="10.6640625" style="15" customWidth="1"/>
    <col min="7" max="16384" width="11.44140625" style="15"/>
  </cols>
  <sheetData>
    <row r="1" spans="2:7" ht="26.25" customHeight="1" thickBot="1" x14ac:dyDescent="0.3"/>
    <row r="2" spans="2:7" ht="27.75" customHeight="1" thickBot="1" x14ac:dyDescent="0.3">
      <c r="B2" s="78" t="s">
        <v>110</v>
      </c>
      <c r="C2" s="79"/>
      <c r="D2" s="79"/>
      <c r="E2" s="79"/>
      <c r="F2" s="79"/>
      <c r="G2" s="80"/>
    </row>
    <row r="3" spans="2:7" ht="27.75" customHeight="1" thickBot="1" x14ac:dyDescent="0.3">
      <c r="C3" s="51"/>
    </row>
    <row r="4" spans="2:7" ht="27.75" customHeight="1" thickBot="1" x14ac:dyDescent="0.3">
      <c r="B4" s="94" t="s">
        <v>12</v>
      </c>
      <c r="C4" s="95"/>
      <c r="D4" s="95"/>
      <c r="E4" s="95"/>
      <c r="F4" s="95"/>
      <c r="G4" s="96"/>
    </row>
    <row r="5" spans="2:7" ht="13.8" thickBot="1" x14ac:dyDescent="0.3"/>
    <row r="6" spans="2:7" s="52" customFormat="1" ht="15.6" thickBot="1" x14ac:dyDescent="0.3">
      <c r="B6" s="87" t="s">
        <v>0</v>
      </c>
      <c r="C6" s="97"/>
      <c r="D6" s="97"/>
      <c r="E6" s="97"/>
      <c r="F6" s="97"/>
      <c r="G6" s="98"/>
    </row>
    <row r="7" spans="2:7" s="52" customFormat="1" ht="15.6" thickBot="1" x14ac:dyDescent="0.3">
      <c r="B7" s="46"/>
      <c r="C7" s="46"/>
      <c r="D7" s="46"/>
      <c r="E7" s="46"/>
      <c r="F7" s="46"/>
      <c r="G7" s="46"/>
    </row>
    <row r="8" spans="2:7" s="52" customFormat="1" ht="15.6" thickBot="1" x14ac:dyDescent="0.3">
      <c r="B8" s="87" t="s">
        <v>101</v>
      </c>
      <c r="C8" s="97"/>
      <c r="D8" s="97"/>
      <c r="E8" s="97"/>
      <c r="F8" s="97"/>
      <c r="G8" s="98"/>
    </row>
    <row r="9" spans="2:7" s="52" customFormat="1" ht="15.6" thickBot="1" x14ac:dyDescent="0.3">
      <c r="B9" s="46"/>
      <c r="C9" s="46"/>
      <c r="D9" s="46"/>
      <c r="E9" s="46"/>
      <c r="F9" s="46"/>
      <c r="G9" s="46"/>
    </row>
    <row r="10" spans="2:7" ht="75" x14ac:dyDescent="0.25">
      <c r="B10" s="21" t="s">
        <v>15</v>
      </c>
      <c r="C10" s="22" t="s">
        <v>58</v>
      </c>
      <c r="D10" s="23" t="s">
        <v>59</v>
      </c>
      <c r="E10" s="23" t="s">
        <v>60</v>
      </c>
      <c r="F10" s="24" t="s">
        <v>61</v>
      </c>
      <c r="G10" s="25" t="s">
        <v>62</v>
      </c>
    </row>
    <row r="11" spans="2:7" ht="15" x14ac:dyDescent="0.25">
      <c r="B11" s="26"/>
      <c r="C11" s="27" t="s">
        <v>63</v>
      </c>
      <c r="D11" s="28"/>
      <c r="E11" s="28"/>
      <c r="F11" s="29"/>
      <c r="G11" s="30"/>
    </row>
    <row r="12" spans="2:7" ht="69" x14ac:dyDescent="0.25">
      <c r="B12" s="31" t="s">
        <v>64</v>
      </c>
      <c r="C12" s="32" t="s">
        <v>125</v>
      </c>
      <c r="D12" s="33" t="s">
        <v>65</v>
      </c>
      <c r="E12" s="34"/>
      <c r="F12" s="35"/>
      <c r="G12" s="53">
        <f>F12*E12</f>
        <v>0</v>
      </c>
    </row>
    <row r="13" spans="2:7" ht="69" x14ac:dyDescent="0.25">
      <c r="B13" s="31" t="s">
        <v>66</v>
      </c>
      <c r="C13" s="32" t="s">
        <v>128</v>
      </c>
      <c r="D13" s="33" t="s">
        <v>65</v>
      </c>
      <c r="E13" s="34"/>
      <c r="F13" s="35"/>
      <c r="G13" s="53">
        <f>F13*E13</f>
        <v>0</v>
      </c>
    </row>
    <row r="14" spans="2:7" ht="69" x14ac:dyDescent="0.25">
      <c r="B14" s="31" t="s">
        <v>67</v>
      </c>
      <c r="C14" s="32" t="s">
        <v>126</v>
      </c>
      <c r="D14" s="33" t="s">
        <v>65</v>
      </c>
      <c r="E14" s="34"/>
      <c r="F14" s="35"/>
      <c r="G14" s="53">
        <f>F14*E14</f>
        <v>0</v>
      </c>
    </row>
    <row r="15" spans="2:7" ht="69" x14ac:dyDescent="0.25">
      <c r="B15" s="31" t="s">
        <v>69</v>
      </c>
      <c r="C15" s="32" t="s">
        <v>127</v>
      </c>
      <c r="D15" s="33" t="s">
        <v>65</v>
      </c>
      <c r="E15" s="34"/>
      <c r="F15" s="35"/>
      <c r="G15" s="53">
        <f>F15*E15</f>
        <v>0</v>
      </c>
    </row>
    <row r="16" spans="2:7" ht="15" x14ac:dyDescent="0.25">
      <c r="B16" s="26"/>
      <c r="C16" s="27" t="s">
        <v>68</v>
      </c>
      <c r="D16" s="28"/>
      <c r="E16" s="36"/>
      <c r="F16" s="37"/>
      <c r="G16" s="54"/>
    </row>
    <row r="17" spans="2:7" ht="55.2" x14ac:dyDescent="0.25">
      <c r="B17" s="31" t="s">
        <v>72</v>
      </c>
      <c r="C17" s="32" t="s">
        <v>70</v>
      </c>
      <c r="D17" s="33" t="s">
        <v>71</v>
      </c>
      <c r="E17" s="34"/>
      <c r="F17" s="35"/>
      <c r="G17" s="53">
        <f>F17*E17</f>
        <v>0</v>
      </c>
    </row>
    <row r="18" spans="2:7" ht="55.2" x14ac:dyDescent="0.25">
      <c r="B18" s="31" t="s">
        <v>74</v>
      </c>
      <c r="C18" s="32" t="s">
        <v>70</v>
      </c>
      <c r="D18" s="55" t="s">
        <v>73</v>
      </c>
      <c r="E18" s="34"/>
      <c r="F18" s="56"/>
      <c r="G18" s="53">
        <f>F18*E18</f>
        <v>0</v>
      </c>
    </row>
    <row r="19" spans="2:7" ht="69" x14ac:dyDescent="0.25">
      <c r="B19" s="31" t="s">
        <v>77</v>
      </c>
      <c r="C19" s="32" t="s">
        <v>75</v>
      </c>
      <c r="D19" s="33" t="s">
        <v>65</v>
      </c>
      <c r="E19" s="34"/>
      <c r="F19" s="35"/>
      <c r="G19" s="53">
        <f>F19*E19</f>
        <v>0</v>
      </c>
    </row>
    <row r="20" spans="2:7" ht="27.6" x14ac:dyDescent="0.25">
      <c r="B20" s="57"/>
      <c r="C20" s="27" t="s">
        <v>113</v>
      </c>
      <c r="D20" s="58"/>
      <c r="E20" s="36"/>
      <c r="F20" s="37"/>
      <c r="G20" s="54"/>
    </row>
    <row r="21" spans="2:7" ht="69" x14ac:dyDescent="0.25">
      <c r="B21" s="31" t="s">
        <v>79</v>
      </c>
      <c r="C21" s="32" t="s">
        <v>111</v>
      </c>
      <c r="D21" s="38" t="s">
        <v>71</v>
      </c>
      <c r="E21" s="34"/>
      <c r="F21" s="56"/>
      <c r="G21" s="53">
        <f>F21*E21</f>
        <v>0</v>
      </c>
    </row>
    <row r="22" spans="2:7" ht="69" x14ac:dyDescent="0.25">
      <c r="B22" s="31" t="s">
        <v>80</v>
      </c>
      <c r="C22" s="32" t="s">
        <v>111</v>
      </c>
      <c r="D22" s="55" t="s">
        <v>73</v>
      </c>
      <c r="E22" s="34"/>
      <c r="F22" s="56"/>
      <c r="G22" s="53">
        <f>F22*E22</f>
        <v>0</v>
      </c>
    </row>
    <row r="23" spans="2:7" ht="69" x14ac:dyDescent="0.25">
      <c r="B23" s="31" t="s">
        <v>85</v>
      </c>
      <c r="C23" s="32" t="s">
        <v>112</v>
      </c>
      <c r="D23" s="38" t="s">
        <v>65</v>
      </c>
      <c r="E23" s="34"/>
      <c r="F23" s="56"/>
      <c r="G23" s="53">
        <f>F23*E23</f>
        <v>0</v>
      </c>
    </row>
    <row r="24" spans="2:7" ht="15" x14ac:dyDescent="0.25">
      <c r="B24" s="57"/>
      <c r="C24" s="27" t="s">
        <v>76</v>
      </c>
      <c r="D24" s="58"/>
      <c r="E24" s="36"/>
      <c r="F24" s="37"/>
      <c r="G24" s="54"/>
    </row>
    <row r="25" spans="2:7" ht="55.2" x14ac:dyDescent="0.25">
      <c r="B25" s="31" t="s">
        <v>87</v>
      </c>
      <c r="C25" s="32" t="s">
        <v>78</v>
      </c>
      <c r="D25" s="38" t="s">
        <v>71</v>
      </c>
      <c r="E25" s="34"/>
      <c r="F25" s="56"/>
      <c r="G25" s="53">
        <f>F25*E25</f>
        <v>0</v>
      </c>
    </row>
    <row r="26" spans="2:7" ht="55.2" x14ac:dyDescent="0.25">
      <c r="B26" s="31" t="s">
        <v>90</v>
      </c>
      <c r="C26" s="32" t="s">
        <v>78</v>
      </c>
      <c r="D26" s="55" t="s">
        <v>73</v>
      </c>
      <c r="E26" s="34"/>
      <c r="F26" s="56"/>
      <c r="G26" s="53">
        <f>F26*E26</f>
        <v>0</v>
      </c>
    </row>
    <row r="27" spans="2:7" ht="69" x14ac:dyDescent="0.25">
      <c r="B27" s="31" t="s">
        <v>92</v>
      </c>
      <c r="C27" s="32" t="s">
        <v>81</v>
      </c>
      <c r="D27" s="38" t="s">
        <v>65</v>
      </c>
      <c r="E27" s="34"/>
      <c r="F27" s="56"/>
      <c r="G27" s="53">
        <f>F27*E27</f>
        <v>0</v>
      </c>
    </row>
    <row r="28" spans="2:7" ht="15" x14ac:dyDescent="0.25">
      <c r="B28" s="57"/>
      <c r="C28" s="27" t="s">
        <v>82</v>
      </c>
      <c r="D28" s="58"/>
      <c r="E28" s="36"/>
      <c r="F28" s="37"/>
      <c r="G28" s="54"/>
    </row>
    <row r="29" spans="2:7" ht="55.2" x14ac:dyDescent="0.25">
      <c r="B29" s="31" t="s">
        <v>94</v>
      </c>
      <c r="C29" s="32" t="s">
        <v>83</v>
      </c>
      <c r="D29" s="38" t="s">
        <v>71</v>
      </c>
      <c r="E29" s="34"/>
      <c r="F29" s="56"/>
      <c r="G29" s="53">
        <f>F29*E29</f>
        <v>0</v>
      </c>
    </row>
    <row r="30" spans="2:7" ht="55.2" x14ac:dyDescent="0.25">
      <c r="B30" s="31" t="s">
        <v>114</v>
      </c>
      <c r="C30" s="32" t="s">
        <v>83</v>
      </c>
      <c r="D30" s="55" t="s">
        <v>73</v>
      </c>
      <c r="E30" s="34"/>
      <c r="F30" s="56"/>
      <c r="G30" s="53">
        <f>F30*E30</f>
        <v>0</v>
      </c>
    </row>
    <row r="31" spans="2:7" ht="69" x14ac:dyDescent="0.25">
      <c r="B31" s="31" t="s">
        <v>115</v>
      </c>
      <c r="C31" s="32" t="s">
        <v>84</v>
      </c>
      <c r="D31" s="38" t="s">
        <v>65</v>
      </c>
      <c r="E31" s="34"/>
      <c r="F31" s="56"/>
      <c r="G31" s="53">
        <f>F31*E31</f>
        <v>0</v>
      </c>
    </row>
    <row r="32" spans="2:7" ht="69" x14ac:dyDescent="0.25">
      <c r="B32" s="31" t="s">
        <v>116</v>
      </c>
      <c r="C32" s="32" t="s">
        <v>86</v>
      </c>
      <c r="D32" s="38" t="s">
        <v>65</v>
      </c>
      <c r="E32" s="34"/>
      <c r="F32" s="56"/>
      <c r="G32" s="53">
        <f>F32*E32</f>
        <v>0</v>
      </c>
    </row>
    <row r="33" spans="2:7" ht="15" x14ac:dyDescent="0.25">
      <c r="B33" s="57"/>
      <c r="C33" s="27" t="s">
        <v>121</v>
      </c>
      <c r="D33" s="58"/>
      <c r="E33" s="36"/>
      <c r="F33" s="37"/>
      <c r="G33" s="54"/>
    </row>
    <row r="34" spans="2:7" ht="27.6" x14ac:dyDescent="0.25">
      <c r="B34" s="31" t="s">
        <v>117</v>
      </c>
      <c r="C34" s="32" t="s">
        <v>122</v>
      </c>
      <c r="D34" s="38" t="s">
        <v>71</v>
      </c>
      <c r="E34" s="34"/>
      <c r="F34" s="56"/>
      <c r="G34" s="53">
        <f>F34*E34</f>
        <v>0</v>
      </c>
    </row>
    <row r="35" spans="2:7" ht="27.6" x14ac:dyDescent="0.25">
      <c r="B35" s="31" t="s">
        <v>118</v>
      </c>
      <c r="C35" s="32" t="s">
        <v>122</v>
      </c>
      <c r="D35" s="55" t="s">
        <v>73</v>
      </c>
      <c r="E35" s="34"/>
      <c r="F35" s="56"/>
      <c r="G35" s="53">
        <f>F35*E35</f>
        <v>0</v>
      </c>
    </row>
    <row r="36" spans="2:7" ht="27.6" x14ac:dyDescent="0.25">
      <c r="B36" s="31" t="s">
        <v>119</v>
      </c>
      <c r="C36" s="32" t="s">
        <v>123</v>
      </c>
      <c r="D36" s="38" t="s">
        <v>71</v>
      </c>
      <c r="E36" s="34"/>
      <c r="F36" s="56"/>
      <c r="G36" s="53">
        <f>F36*E36</f>
        <v>0</v>
      </c>
    </row>
    <row r="37" spans="2:7" ht="27.6" x14ac:dyDescent="0.25">
      <c r="B37" s="31" t="s">
        <v>129</v>
      </c>
      <c r="C37" s="32" t="s">
        <v>123</v>
      </c>
      <c r="D37" s="55" t="s">
        <v>73</v>
      </c>
      <c r="E37" s="34"/>
      <c r="F37" s="56"/>
      <c r="G37" s="53">
        <f>F37*E37</f>
        <v>0</v>
      </c>
    </row>
    <row r="38" spans="2:7" ht="55.2" x14ac:dyDescent="0.25">
      <c r="B38" s="31" t="s">
        <v>130</v>
      </c>
      <c r="C38" s="32" t="s">
        <v>124</v>
      </c>
      <c r="D38" s="38" t="s">
        <v>65</v>
      </c>
      <c r="E38" s="34"/>
      <c r="F38" s="56"/>
      <c r="G38" s="53">
        <f>F38*E38</f>
        <v>0</v>
      </c>
    </row>
    <row r="39" spans="2:7" ht="15" x14ac:dyDescent="0.25">
      <c r="B39" s="57"/>
      <c r="C39" s="27" t="s">
        <v>120</v>
      </c>
      <c r="D39" s="58"/>
      <c r="E39" s="36"/>
      <c r="F39" s="37"/>
      <c r="G39" s="54"/>
    </row>
    <row r="40" spans="2:7" ht="41.4" x14ac:dyDescent="0.25">
      <c r="B40" s="31" t="s">
        <v>131</v>
      </c>
      <c r="C40" s="39" t="s">
        <v>88</v>
      </c>
      <c r="D40" s="33" t="s">
        <v>89</v>
      </c>
      <c r="E40" s="40"/>
      <c r="F40" s="41"/>
      <c r="G40" s="53">
        <f>F40*E40</f>
        <v>0</v>
      </c>
    </row>
    <row r="41" spans="2:7" ht="41.4" x14ac:dyDescent="0.25">
      <c r="B41" s="31" t="s">
        <v>133</v>
      </c>
      <c r="C41" s="39" t="s">
        <v>91</v>
      </c>
      <c r="D41" s="33" t="s">
        <v>65</v>
      </c>
      <c r="E41" s="40"/>
      <c r="F41" s="41"/>
      <c r="G41" s="53">
        <f>F41*E41</f>
        <v>0</v>
      </c>
    </row>
    <row r="42" spans="2:7" ht="41.4" x14ac:dyDescent="0.25">
      <c r="B42" s="31" t="s">
        <v>132</v>
      </c>
      <c r="C42" s="39" t="s">
        <v>93</v>
      </c>
      <c r="D42" s="33" t="s">
        <v>65</v>
      </c>
      <c r="E42" s="40"/>
      <c r="F42" s="41"/>
      <c r="G42" s="53">
        <f>F42*E42</f>
        <v>0</v>
      </c>
    </row>
    <row r="43" spans="2:7" ht="42" thickBot="1" x14ac:dyDescent="0.3">
      <c r="B43" s="31" t="s">
        <v>134</v>
      </c>
      <c r="C43" s="42" t="s">
        <v>95</v>
      </c>
      <c r="D43" s="43" t="s">
        <v>89</v>
      </c>
      <c r="E43" s="44"/>
      <c r="F43" s="45"/>
      <c r="G43" s="59">
        <f>F43*E43</f>
        <v>0</v>
      </c>
    </row>
    <row r="44" spans="2:7" ht="15.6" thickBot="1" x14ac:dyDescent="0.3">
      <c r="B44" s="60"/>
      <c r="C44" s="61"/>
      <c r="D44" s="62"/>
      <c r="E44" s="63"/>
      <c r="F44" s="64"/>
      <c r="G44" s="65"/>
    </row>
    <row r="45" spans="2:7" ht="29.25" customHeight="1" thickBot="1" x14ac:dyDescent="0.3">
      <c r="B45" s="66"/>
      <c r="C45" s="99" t="s">
        <v>96</v>
      </c>
      <c r="D45" s="100"/>
      <c r="E45" s="103"/>
      <c r="F45" s="104"/>
      <c r="G45" s="67" t="s">
        <v>98</v>
      </c>
    </row>
    <row r="46" spans="2:7" ht="30" customHeight="1" thickBot="1" x14ac:dyDescent="0.3">
      <c r="B46" s="68"/>
      <c r="C46" s="101" t="s">
        <v>97</v>
      </c>
      <c r="D46" s="102"/>
      <c r="E46" s="92"/>
      <c r="F46" s="93"/>
      <c r="G46" s="67" t="s">
        <v>98</v>
      </c>
    </row>
  </sheetData>
  <protectedRanges>
    <protectedRange sqref="E10:E46" name="Plage1_1"/>
  </protectedRanges>
  <mergeCells count="8">
    <mergeCell ref="E45:F45"/>
    <mergeCell ref="E46:F46"/>
    <mergeCell ref="B2:G2"/>
    <mergeCell ref="B4:G4"/>
    <mergeCell ref="B6:G6"/>
    <mergeCell ref="B8:G8"/>
    <mergeCell ref="C45:D45"/>
    <mergeCell ref="C46:D46"/>
  </mergeCells>
  <phoneticPr fontId="33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&amp;LGH 033-2021&amp;CBPU 3&amp;RPage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4da0e5-d65a-47d8-aeb9-6f61a961f594" xsi:nil="true"/>
    <lcf76f155ced4ddcb4097134ff3c332f xmlns="25874d2b-d01a-4c4e-af85-4eeb1d22661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F6190390B028428C685A13102D1241" ma:contentTypeVersion="19" ma:contentTypeDescription="Crée un document." ma:contentTypeScope="" ma:versionID="8c4987030fce64026d25871ac86ca933">
  <xsd:schema xmlns:xsd="http://www.w3.org/2001/XMLSchema" xmlns:xs="http://www.w3.org/2001/XMLSchema" xmlns:p="http://schemas.microsoft.com/office/2006/metadata/properties" xmlns:ns2="25874d2b-d01a-4c4e-af85-4eeb1d22661f" xmlns:ns3="c74da0e5-d65a-47d8-aeb9-6f61a961f594" targetNamespace="http://schemas.microsoft.com/office/2006/metadata/properties" ma:root="true" ma:fieldsID="90cdda3d1574b574ac9260c934073c9a" ns2:_="" ns3:_="">
    <xsd:import namespace="25874d2b-d01a-4c4e-af85-4eeb1d22661f"/>
    <xsd:import namespace="c74da0e5-d65a-47d8-aeb9-6f61a961f5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74d2b-d01a-4c4e-af85-4eeb1d2266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65b9c92-eed0-4779-a6e0-950321aedd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4da0e5-d65a-47d8-aeb9-6f61a961f59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c1f1f73-06a9-42ca-8940-f416c5160794}" ma:internalName="TaxCatchAll" ma:showField="CatchAllData" ma:web="c74da0e5-d65a-47d8-aeb9-6f61a961f5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5B0FEC-143E-40D5-A6CE-70A2AD785210}">
  <ds:schemaRefs>
    <ds:schemaRef ds:uri="http://schemas.microsoft.com/office/2006/metadata/properties"/>
    <ds:schemaRef ds:uri="http://schemas.microsoft.com/office/infopath/2007/PartnerControls"/>
    <ds:schemaRef ds:uri="c74da0e5-d65a-47d8-aeb9-6f61a961f594"/>
    <ds:schemaRef ds:uri="25874d2b-d01a-4c4e-af85-4eeb1d22661f"/>
  </ds:schemaRefs>
</ds:datastoreItem>
</file>

<file path=customXml/itemProps2.xml><?xml version="1.0" encoding="utf-8"?>
<ds:datastoreItem xmlns:ds="http://schemas.openxmlformats.org/officeDocument/2006/customXml" ds:itemID="{FF426CFB-1E2F-4DC7-9A3A-A45C525E16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5AD83E-D5F5-46CB-A112-2FA6653D79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74d2b-d01a-4c4e-af85-4eeb1d22661f"/>
    <ds:schemaRef ds:uri="c74da0e5-d65a-47d8-aeb9-6f61a961f5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1</vt:lpstr>
      <vt:lpstr>BPU 2</vt:lpstr>
      <vt:lpstr>BPU 3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91873</dc:creator>
  <cp:lastModifiedBy>Christophe BAIZEAU</cp:lastModifiedBy>
  <cp:lastPrinted>2021-09-03T10:08:16Z</cp:lastPrinted>
  <dcterms:created xsi:type="dcterms:W3CDTF">2013-08-06T07:47:03Z</dcterms:created>
  <dcterms:modified xsi:type="dcterms:W3CDTF">2025-10-06T09:37:51Z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0x010100AFF6190390B028428C685A13102D1241</vt:lpwstr>
  </property>
</Properties>
</file>